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на 01.01.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<sst xmlns="http://schemas.openxmlformats.org/spreadsheetml/2006/main" count="37" uniqueCount="33">
  <si>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(тыс. рублей)</t>
  </si>
  <si>
    <t>Сведения о ходе исполнения бюджета Оричевского района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</si>
  <si>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</si>
  <si>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</si>
  <si>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</si>
  <si>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</si>
  <si>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</si>
  <si>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</si>
  <si>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</si>
  <si>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</si>
  <si>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</si>
  <si>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</si>
  <si>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</si>
  <si>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</si>
  <si>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</si>
  <si>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</si>
  <si>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</si>
  <si>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</si>
  <si>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</si>
  <si>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</si>
  <si>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</si>
  <si>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</si>
  <si>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</si>
  <si>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</si>
  <si>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</si>
  <si>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</si>
  <si>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</si>
  <si>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районный бюджет</t>
  </si>
  <si>
    <t>Бюджетные кредиты бюджетам поселений</t>
  </si>
  <si>
    <t xml:space="preserve"> - предоставление</t>
  </si>
  <si>
    <t xml:space="preserve"> - возврат</t>
  </si>
  <si>
    <t>на 01 января 2023 года</t>
  </si>
  <si>
    <t>Исполнено на 01.01.2023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</si>
</sst>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5" fontId="5" fillId="0" borderId="13" xfId="52" applyNumberFormat="1" applyFont="1" applyFill="1" applyBorder="1" applyAlignment="1">
      <alignment horizontal="left" vertical="center" wrapText="1"/>
      <protection/>
    </xf>
    <xf numFmtId="175" fontId="3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/>
    </xf>
    <xf numFmtId="2" fontId="6" fillId="35" borderId="20" xfId="0" applyNumberFormat="1" applyFont="1" applyFill="1" applyBorder="1" applyAlignment="1">
      <alignment horizontal="center" vertical="center"/>
    </xf>
    <xf numFmtId="2" fontId="6" fillId="35" borderId="21" xfId="0" applyNumberFormat="1" applyFont="1" applyFill="1" applyBorder="1" applyAlignment="1">
      <alignment horizontal="center" vertical="center"/>
    </xf>
    <xf numFmtId="2" fontId="6" fillId="35" borderId="22" xfId="0" applyNumberFormat="1" applyFont="1" applyFill="1" applyBorder="1" applyAlignment="1">
      <alignment horizontal="center" vertical="center"/>
    </xf>
    <xf numFmtId="2" fontId="6" fillId="35" borderId="21" xfId="0" applyNumberFormat="1" applyFont="1" applyFill="1" applyBorder="1" applyAlignment="1" applyProtection="1">
      <alignment horizontal="center" vertical="center"/>
      <protection locked="0"/>
    </xf>
    <xf numFmtId="2" fontId="6" fillId="35" borderId="22" xfId="0" applyNumberFormat="1" applyFont="1" applyFill="1" applyBorder="1" applyAlignment="1" applyProtection="1">
      <alignment horizontal="center" vertical="center"/>
      <protection locked="0"/>
    </xf>
    <xf numFmtId="2" fontId="6" fillId="34" borderId="11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35" borderId="22" xfId="0" applyNumberFormat="1" applyFont="1" applyFill="1" applyBorder="1" applyAlignment="1">
      <alignment horizontal="center"/>
    </xf>
    <xf numFmtId="2" fontId="3" fillId="35" borderId="23" xfId="0" applyNumberFormat="1" applyFont="1" applyFill="1" applyBorder="1" applyAlignment="1">
      <alignment horizontal="center"/>
    </xf>
    <xf numFmtId="2" fontId="3" fillId="35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34" borderId="25" xfId="52" applyFont="1" applyFill="1" applyBorder="1" applyAlignment="1">
      <alignment horizontal="left" vertical="center" wrapText="1"/>
      <protection/>
    </xf>
    <xf numFmtId="0" fontId="1" fillId="34" borderId="19" xfId="52" applyFont="1" applyFill="1" applyBorder="1" applyAlignment="1">
      <alignment horizontal="left" vertical="center" wrapText="1"/>
      <protection/>
    </xf>
    <xf numFmtId="174" fontId="3" fillId="34" borderId="26" xfId="0" applyNumberFormat="1" applyFont="1" applyFill="1" applyBorder="1" applyAlignment="1" applyProtection="1">
      <alignment horizontal="center" vertical="center" wrapText="1"/>
      <protection/>
    </xf>
    <xf numFmtId="174" fontId="3" fillId="34" borderId="23" xfId="0" applyNumberFormat="1" applyFont="1" applyFill="1" applyBorder="1" applyAlignment="1" applyProtection="1">
      <alignment horizontal="center" vertical="center" wrapText="1"/>
      <protection/>
    </xf>
    <xf numFmtId="174" fontId="3" fillId="34" borderId="27" xfId="0" applyNumberFormat="1" applyFont="1" applyFill="1" applyBorder="1" applyAlignment="1" applyProtection="1">
      <alignment horizontal="center" vertical="center" wrapText="1"/>
      <protection/>
    </xf>
    <xf numFmtId="174" fontId="3" fillId="34" borderId="24" xfId="0" applyNumberFormat="1" applyFont="1" applyFill="1" applyBorder="1" applyAlignment="1" applyProtection="1">
      <alignment horizontal="center" vertical="center" wrapText="1"/>
      <protection/>
    </xf>
    <xf numFmtId="175" fontId="1" fillId="34" borderId="25" xfId="52" applyNumberFormat="1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2" fontId="3" fillId="34" borderId="26" xfId="0" applyNumberFormat="1" applyFont="1" applyFill="1" applyBorder="1" applyAlignment="1" applyProtection="1">
      <alignment horizontal="center" vertical="center" wrapText="1"/>
      <protection/>
    </xf>
    <xf numFmtId="2" fontId="3" fillId="34" borderId="23" xfId="0" applyNumberFormat="1" applyFont="1" applyFill="1" applyBorder="1" applyAlignment="1" applyProtection="1">
      <alignment horizontal="center" vertical="center" wrapText="1"/>
      <protection/>
    </xf>
    <xf numFmtId="2" fontId="3" fillId="34" borderId="27" xfId="0" applyNumberFormat="1" applyFont="1" applyFill="1" applyBorder="1" applyAlignment="1" applyProtection="1">
      <alignment horizontal="center" vertical="center" wrapText="1"/>
      <protection/>
    </xf>
    <xf numFmtId="2" fontId="3" fillId="34" borderId="24" xfId="0" applyNumberFormat="1" applyFont="1" applyFill="1" applyBorder="1" applyAlignment="1" applyProtection="1">
      <alignment horizontal="center" vertical="center" wrapText="1"/>
      <protection/>
    </xf>
    <xf numFmtId="2" fontId="6" fillId="34" borderId="26" xfId="0" applyNumberFormat="1" applyFont="1" applyFill="1" applyBorder="1" applyAlignment="1" applyProtection="1">
      <alignment horizontal="center" vertical="center" wrapText="1"/>
      <protection/>
    </xf>
    <xf numFmtId="2" fontId="6" fillId="34" borderId="23" xfId="0" applyNumberFormat="1" applyFont="1" applyFill="1" applyBorder="1" applyAlignment="1" applyProtection="1">
      <alignment horizontal="center" vertical="center" wrapText="1"/>
      <protection/>
    </xf>
    <xf numFmtId="2" fontId="6" fillId="35" borderId="28" xfId="0" applyNumberFormat="1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2" fontId="3" fillId="35" borderId="29" xfId="0" applyNumberFormat="1" applyFont="1" applyFill="1" applyBorder="1" applyAlignment="1" applyProtection="1">
      <alignment horizontal="center" vertical="center"/>
      <protection locked="0"/>
    </xf>
    <xf numFmtId="2" fontId="3" fillId="35" borderId="3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G21" sqref="G21"/>
    </sheetView>
  </sheetViews>
  <sheetFormatPr defaultColWidth="10.625" defaultRowHeight="12.75"/>
  <cols>
    <col min="1" max="1" width="41.87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48" t="s">
        <v>1</v>
      </c>
      <c r="B1" s="48"/>
      <c r="C1" s="48"/>
      <c r="D1" s="2"/>
      <c r="E1" s="49"/>
      <c r="F1" s="49"/>
      <c r="G1" s="49"/>
    </row>
    <row r="2" spans="1:7" ht="15.75">
      <c r="A2" s="48" t="s">
        <v>31</v>
      </c>
      <c r="B2" s="48"/>
      <c r="C2" s="48"/>
      <c r="E2" s="3"/>
      <c r="F2" s="3"/>
      <c r="G2" s="3"/>
    </row>
    <row r="3" spans="1:7" ht="15.75">
      <c r="A3" s="48"/>
      <c r="B3" s="48"/>
      <c r="C3" s="48"/>
      <c r="D3" s="48"/>
      <c r="E3" s="48"/>
      <c r="F3" s="48"/>
      <c r="G3" s="48"/>
    </row>
    <row r="4" spans="1:7" ht="16.5" thickBot="1">
      <c r="A4" s="4" t="s">
        <v>27</v>
      </c>
      <c r="C4" s="5" t="s">
        <v>0</v>
      </c>
      <c r="D4" s="5"/>
      <c r="F4" s="50"/>
      <c r="G4" s="50"/>
    </row>
    <row r="5" spans="1:7" ht="45.75" customHeight="1" thickBot="1">
      <c r="A5" s="7" t="s">
        <v>2</v>
      </c>
      <c r="B5" s="8" t="s">
        <v>3</v>
      </c>
      <c r="C5" s="9" t="s">
        <v>32</v>
      </c>
      <c r="F5" s="6"/>
      <c r="G5" s="6"/>
    </row>
    <row r="6" spans="1:7" ht="15.75">
      <c r="A6" s="51" t="s">
        <v>4</v>
      </c>
      <c r="B6" s="53"/>
      <c r="C6" s="55" t="s">
        <v>14</v>
      </c>
      <c r="F6" s="6"/>
      <c r="G6" s="6"/>
    </row>
    <row r="7" spans="1:7" ht="16.5" thickBot="1">
      <c r="A7" s="52"/>
      <c r="B7" s="54"/>
      <c r="C7" s="56"/>
      <c r="F7" s="6"/>
      <c r="G7" s="6"/>
    </row>
    <row r="8" spans="1:7" ht="15.75">
      <c r="A8" s="10" t="s">
        <v>5</v>
      </c>
      <c r="B8" s="35">
        <f>B9+B10</f>
        <v>703067.97</v>
      </c>
      <c r="C8" s="35">
        <f>C9+C10</f>
        <v>707398.3</v>
      </c>
      <c r="F8" s="6"/>
      <c r="G8" s="6"/>
    </row>
    <row r="9" spans="1:7" ht="15.75">
      <c r="A9" s="11" t="s">
        <v>6</v>
      </c>
      <c r="B9" s="36">
        <v>197136.38</v>
      </c>
      <c r="C9" s="37">
        <v>214299.95</v>
      </c>
      <c r="F9" s="6"/>
      <c r="G9" s="6"/>
    </row>
    <row r="10" spans="1:7" ht="16.5" thickBot="1">
      <c r="A10" s="11" t="s">
        <v>7</v>
      </c>
      <c r="B10" s="38">
        <v>505931.59</v>
      </c>
      <c r="C10" s="39">
        <v>493098.35</v>
      </c>
      <c r="F10" s="6"/>
      <c r="G10" s="6"/>
    </row>
    <row r="11" spans="1:11" ht="16.5" thickBot="1">
      <c r="A11" s="57" t="s">
        <v>8</v>
      </c>
      <c r="B11" s="59"/>
      <c r="C11" s="61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8"/>
      <c r="B12" s="60"/>
      <c r="C12" s="62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9</v>
      </c>
      <c r="B13" s="35">
        <v>718065.94</v>
      </c>
      <c r="C13" s="65">
        <v>697802.09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13</v>
      </c>
      <c r="B14" s="66">
        <v>318384.12</v>
      </c>
      <c r="C14" s="67">
        <v>318285.84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10</v>
      </c>
      <c r="B15" s="66">
        <v>2085.51</v>
      </c>
      <c r="C15" s="67">
        <v>1908.42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24</v>
      </c>
      <c r="B16" s="68">
        <f>B13-B14-B15</f>
        <v>397596.30999999994</v>
      </c>
      <c r="C16" s="68">
        <f>C13-C14-C15</f>
        <v>377607.82999999996</v>
      </c>
      <c r="D16" s="19"/>
      <c r="E16" s="19"/>
      <c r="F16" s="34"/>
      <c r="G16" s="19"/>
      <c r="H16" s="19"/>
      <c r="I16" s="19"/>
      <c r="J16" s="20"/>
      <c r="K16" s="21"/>
    </row>
    <row r="17" spans="1:11" ht="15.75" customHeight="1" thickBot="1">
      <c r="A17" s="23" t="s">
        <v>25</v>
      </c>
      <c r="B17" s="68">
        <v>23285.26</v>
      </c>
      <c r="C17" s="69">
        <v>21978.18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11</v>
      </c>
      <c r="B18" s="40">
        <f>B8-B13</f>
        <v>-14997.969999999972</v>
      </c>
      <c r="C18" s="41">
        <f>C8-C13</f>
        <v>9596.21000000008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57" t="s">
        <v>12</v>
      </c>
      <c r="B19" s="63">
        <f>B22+B23+B26+B29+B32</f>
        <v>14997.97</v>
      </c>
      <c r="C19" s="63">
        <f>C22+C23+C29+C26+C32</f>
        <v>-9596.21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58"/>
      <c r="B20" s="64"/>
      <c r="C20" s="64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30" t="s">
        <v>16</v>
      </c>
      <c r="B21" s="42"/>
      <c r="C21" s="43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30" t="s">
        <v>15</v>
      </c>
      <c r="B22" s="44">
        <v>11997.97</v>
      </c>
      <c r="C22" s="44">
        <v>-9596.21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30" t="s">
        <v>17</v>
      </c>
      <c r="B23" s="44">
        <f>B24+B25</f>
        <v>-5000</v>
      </c>
      <c r="C23" s="44">
        <f>C24+C25</f>
        <v>-8000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31" t="s">
        <v>18</v>
      </c>
      <c r="B24" s="44">
        <v>3000</v>
      </c>
      <c r="C24" s="45">
        <v>0</v>
      </c>
      <c r="D24" s="27"/>
      <c r="E24" s="28"/>
      <c r="F24" s="27"/>
      <c r="G24" s="27"/>
      <c r="H24" s="27"/>
      <c r="I24" s="27"/>
    </row>
    <row r="25" spans="1:9" ht="15.75">
      <c r="A25" s="31" t="s">
        <v>19</v>
      </c>
      <c r="B25" s="44">
        <v>-8000</v>
      </c>
      <c r="C25" s="45">
        <v>-8000</v>
      </c>
      <c r="D25" s="27"/>
      <c r="E25" s="27"/>
      <c r="F25" s="27"/>
      <c r="G25" s="27"/>
      <c r="H25" s="27"/>
      <c r="I25" s="27"/>
    </row>
    <row r="26" spans="1:9" ht="15.75">
      <c r="A26" s="30" t="s">
        <v>20</v>
      </c>
      <c r="B26" s="44">
        <f>B27+B28</f>
        <v>8000</v>
      </c>
      <c r="C26" s="44">
        <f>C27+C28</f>
        <v>8000</v>
      </c>
      <c r="D26" s="27"/>
      <c r="E26" s="27"/>
      <c r="F26" s="27"/>
      <c r="G26" s="27"/>
      <c r="H26" s="27"/>
      <c r="I26" s="27"/>
    </row>
    <row r="27" spans="1:9" ht="15.75">
      <c r="A27" s="31" t="s">
        <v>18</v>
      </c>
      <c r="B27" s="44">
        <v>18000</v>
      </c>
      <c r="C27" s="45">
        <v>8000</v>
      </c>
      <c r="D27" s="27"/>
      <c r="E27" s="27"/>
      <c r="F27" s="27"/>
      <c r="G27" s="27"/>
      <c r="H27" s="27"/>
      <c r="I27" s="27"/>
    </row>
    <row r="28" spans="1:3" ht="15.75">
      <c r="A28" s="31" t="s">
        <v>19</v>
      </c>
      <c r="B28" s="44">
        <v>-10000</v>
      </c>
      <c r="C28" s="45">
        <v>0</v>
      </c>
    </row>
    <row r="29" spans="1:4" ht="15" customHeight="1">
      <c r="A29" s="30" t="s">
        <v>26</v>
      </c>
      <c r="B29" s="44">
        <f>B30+B31</f>
        <v>0</v>
      </c>
      <c r="C29" s="44">
        <f>C30+C31</f>
        <v>0</v>
      </c>
      <c r="D29" s="29"/>
    </row>
    <row r="30" spans="1:3" ht="15.75">
      <c r="A30" s="31" t="s">
        <v>18</v>
      </c>
      <c r="B30" s="44">
        <v>22930</v>
      </c>
      <c r="C30" s="45">
        <v>3000</v>
      </c>
    </row>
    <row r="31" spans="1:3" ht="15.75">
      <c r="A31" s="31" t="s">
        <v>19</v>
      </c>
      <c r="B31" s="44">
        <v>-22930</v>
      </c>
      <c r="C31" s="45">
        <v>-3000</v>
      </c>
    </row>
    <row r="32" spans="1:3" ht="15.75">
      <c r="A32" s="30" t="s">
        <v>28</v>
      </c>
      <c r="B32" s="44">
        <f>B33+B34</f>
        <v>0</v>
      </c>
      <c r="C32" s="44">
        <f>C33+C34</f>
        <v>0</v>
      </c>
    </row>
    <row r="33" spans="1:3" ht="15.75">
      <c r="A33" s="31" t="s">
        <v>29</v>
      </c>
      <c r="B33" s="44">
        <v>-2000</v>
      </c>
      <c r="C33" s="45">
        <v>-800</v>
      </c>
    </row>
    <row r="34" spans="1:3" ht="15.75">
      <c r="A34" s="31" t="s">
        <v>30</v>
      </c>
      <c r="B34" s="44">
        <v>2000</v>
      </c>
      <c r="C34" s="45">
        <v>800</v>
      </c>
    </row>
    <row r="35" spans="1:3" ht="21">
      <c r="A35" s="32" t="s">
        <v>21</v>
      </c>
      <c r="B35" s="44">
        <v>0</v>
      </c>
      <c r="C35" s="45">
        <v>0</v>
      </c>
    </row>
    <row r="36" spans="1:3" ht="15.75">
      <c r="A36" s="32" t="s">
        <v>22</v>
      </c>
      <c r="B36" s="44">
        <v>0</v>
      </c>
      <c r="C36" s="45">
        <v>0</v>
      </c>
    </row>
    <row r="37" spans="1:3" ht="16.5" thickBot="1">
      <c r="A37" s="33" t="s">
        <v>23</v>
      </c>
      <c r="B37" s="46">
        <v>0</v>
      </c>
      <c r="C37" s="47">
        <v>0</v>
      </c>
    </row>
    <row r="38" spans="1:3" ht="15.75">
      <c r="A38" s="27"/>
      <c r="B38" s="27"/>
      <c r="C38" s="27"/>
    </row>
    <row r="39" spans="1:3" ht="15.75">
      <c r="A39" s="27"/>
      <c r="B39" s="27"/>
      <c r="C39" s="27"/>
    </row>
    <row r="40" spans="1:3" ht="15.75">
      <c r="A40" s="27"/>
      <c r="B40" s="27"/>
      <c r="C40" s="27"/>
    </row>
  </sheetData>
  <sheetProtection/>
  <mergeCells count="14">
    <mergeCell ref="A11:A12"/>
    <mergeCell ref="B11:B12"/>
    <mergeCell ref="C11:C12"/>
    <mergeCell ref="A19:A20"/>
    <mergeCell ref="B19:B20"/>
    <mergeCell ref="C19:C20"/>
    <mergeCell ref="A1:C1"/>
    <mergeCell ref="E1:G1"/>
    <mergeCell ref="A2:C2"/>
    <mergeCell ref="A3:G3"/>
    <mergeCell ref="F4:G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2023-01-17T06:57:05Z</cp:lastPrinted>
  <dcterms:created xsi:type="dcterms:W3CDTF">2006-04-20T13:31:38Z</dcterms:created>
  <dcterms:modified xsi:type="dcterms:W3CDTF">2023-01-17T06:58:22Z</dcterms:modified>
  <cp:category/>
  <cp:version/>
  <cp:contentType/>
  <cp:contentStatus/>
</cp:coreProperties>
</file>