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Администрация сайт\"/>
    </mc:Choice>
  </mc:AlternateContent>
  <xr:revisionPtr revIDLastSave="0" documentId="13_ncr:1_{C12EA55E-A6F2-4172-9E49-0D2313BEF5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еализация" sheetId="1" r:id="rId1"/>
    <sheet name="показатели" sheetId="2" r:id="rId2"/>
  </sheets>
  <definedNames>
    <definedName name="_3_Par737" localSheetId="0">реализация!#REF!</definedName>
    <definedName name="Par737" localSheetId="1">показатели!#REF!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D14" i="1"/>
  <c r="F14" i="1" s="1"/>
  <c r="B14" i="1"/>
  <c r="F12" i="1"/>
</calcChain>
</file>

<file path=xl/sharedStrings.xml><?xml version="1.0" encoding="utf-8"?>
<sst xmlns="http://schemas.openxmlformats.org/spreadsheetml/2006/main" count="60" uniqueCount="57">
  <si>
    <t>Плановые показатели (т.руб.)</t>
  </si>
  <si>
    <t>% исполнения</t>
  </si>
  <si>
    <t>Фед</t>
  </si>
  <si>
    <t>Обл.</t>
  </si>
  <si>
    <t>Райо.</t>
  </si>
  <si>
    <t>Внебюдж.</t>
  </si>
  <si>
    <t>Итого</t>
  </si>
  <si>
    <t>№ п/п</t>
  </si>
  <si>
    <t>Наименование мероприятий программы</t>
  </si>
  <si>
    <t>Исполнение</t>
  </si>
  <si>
    <t>фактическое выполнение</t>
  </si>
  <si>
    <t>План на 2020 год</t>
  </si>
  <si>
    <t>%  выполнения</t>
  </si>
  <si>
    <t>1.</t>
  </si>
  <si>
    <t>Льготное кредитования (микрокредитование) субъектов малого предпринимательства.</t>
  </si>
  <si>
    <r>
      <t>Из внебюджетных источников БЦ  в 2021 году займ получили  10</t>
    </r>
    <r>
      <rPr>
        <b/>
        <sz val="12"/>
        <rFont val="Arial Cyr"/>
      </rPr>
      <t xml:space="preserve"> </t>
    </r>
    <r>
      <rPr>
        <sz val="12"/>
        <rFont val="Arial Cyr"/>
      </rPr>
      <t>СМП по 11 договорам.</t>
    </r>
  </si>
  <si>
    <t xml:space="preserve">Внебюджетные источники -              16 355,555 т. руб.                         </t>
  </si>
  <si>
    <t>2.</t>
  </si>
  <si>
    <t>Имущественная и иная поддержка субъектов малого и среднего предпринимательства</t>
  </si>
  <si>
    <t xml:space="preserve">Публикации в  средствах массовой информации о семинаре для субъектов малого и среднего предпринимательства, самозанятых граждан  и физических лиц, заинтересованных в создании нового бизнеса </t>
  </si>
  <si>
    <t>Средства районного бюджета:                        0,868 т рублей</t>
  </si>
  <si>
    <t>Средства районного бюджета:                           0,868 т  рублей</t>
  </si>
  <si>
    <t xml:space="preserve">Статья об актуализации перечня имущества в соответствии с требованиями Федерального закона от 24.07.2007 № 209- ФЗ «О развитии малого и среднего предпринимательства в Российской Федерации» </t>
  </si>
  <si>
    <t>Средства районного бюджета:                           3,873 т рублей</t>
  </si>
  <si>
    <t>Средства районного бюджета:                                3,873 т  рублей</t>
  </si>
  <si>
    <t>Годовой отчет о ходе реализации муниципальной программы</t>
  </si>
  <si>
    <t>"Поддержка и развитие малого и среднего предпринимательства"</t>
  </si>
  <si>
    <t>в 2021 году</t>
  </si>
  <si>
    <t xml:space="preserve">    Основной целью муниципальной программы является:
    обеспечение благоприятных условий для развития субъектов малого и среднего предпринимательства в Оричевском районе.
    Для достижения поставленной цели должны быть решены следующие задачи: 
упрощение доступа субъектов малого и среднего предпринимательства к льготному финансированию;
    обеспечение доступности деловых услуг и мер государственной и муниципальной поддержки для субъектов малого и среднего предпринимательства;
    повышение привлекательности предпринимательства и стимулирование интереса различных групп граждан к бизнесу;
расширение имущественной поддержки субъектов малого и среднего предпринимательства.
    Сведения о достижении  целевых показателей эффекимвности реализации муниципальной программы приведены в таблице № 1.</t>
  </si>
  <si>
    <t>Таблица  № 1</t>
  </si>
  <si>
    <t>Вид программы,   наименование    показателя</t>
  </si>
  <si>
    <t>Единица измерения</t>
  </si>
  <si>
    <t>Значение показателей 2021 год</t>
  </si>
  <si>
    <t>обоснование отклонение от плана</t>
  </si>
  <si>
    <t>план</t>
  </si>
  <si>
    <t>факт</t>
  </si>
  <si>
    <t xml:space="preserve">«Поддержка и развитие малого и среднего предпринимательства» </t>
  </si>
  <si>
    <t>Показатель</t>
  </si>
  <si>
    <t xml:space="preserve">Количество малых и средних предприятий (с учетом микропредприятий) </t>
  </si>
  <si>
    <t>единиц</t>
  </si>
  <si>
    <t>Объем налоговых поступлений от субъектов малого предпринимательства в консолидированный бюджет района</t>
  </si>
  <si>
    <t>млн. рублей</t>
  </si>
  <si>
    <t>Численность занятых в сфере малого и среднего предпринимательства, включая индивидуальных предпринимателей</t>
  </si>
  <si>
    <t>человек</t>
  </si>
  <si>
    <t xml:space="preserve">ИП 392,                                малые и средние 1308                                             </t>
  </si>
  <si>
    <t>Количество субъектов малого и среднего предпринимательства, получивших поддержку в виде льготного кредитования</t>
  </si>
  <si>
    <t>10</t>
  </si>
  <si>
    <t xml:space="preserve">Заведующий отделом по экономике и прогнозированию развития района администрации Оричевского района </t>
  </si>
  <si>
    <t>Багаева Н.В.</t>
  </si>
  <si>
    <t>Постановлением администрации Оричевского района Кировской области от 17.12.2019 № 475 утверждена муниципальная программа Оричевского района «Поддержка и развитие малого и среднего предпринимательства"с действующими изменениями от 22.12.2020 № 417,от 27.12.2021 № 461  по состоянию на 01.01.2022</t>
  </si>
  <si>
    <t xml:space="preserve">     Выполнение программных мероприятий по развитию предпринимательства осуществлялось                                  в следующих направлениях:</t>
  </si>
  <si>
    <t>Информация о реализации мероприятий муниципальной программы Оричевского района                                        "Поддержка и  развитие малого и среднего предпринимательства" за 2021 год.</t>
  </si>
  <si>
    <t>Фактическое исполнение (т.руб.)</t>
  </si>
  <si>
    <t>Всего за 2021 год (рублей)</t>
  </si>
  <si>
    <t>Сведения о достижении показателей эффективности реализации муниципальной программы «Поддержка и развитие малого и среднего предпринимательства» за 2021 год</t>
  </si>
  <si>
    <t>Муниципальная программа Оричевского района «Поддержка и развитие малого и среднего предпринимательства» утверждена постановлением администрации Оричевского района № 475 от 17.12.2019 г.с действующими изменениями от 22.12.2020 № 417, от 27.12.2021 № 461  по состоянию на 01.01.2022.
Плановые объемы финансирования программы в 2021 году составили 16360,296 тысяч  рублей. Источники финансирования: федеральный бюджет – 0 рублей, областной бюджет – 0 руб., районный бюджет – 4,741 тыс. руб. , внебюджетные источники -16355,555 тысяч рублей.                                                                         Исполнение программы 100 %.</t>
  </si>
  <si>
    <t xml:space="preserve">В 2021 году муниципальная программа Оричевского района реализовывалась в соответствии с планом реализации, утвержденным постановлением администрации Оричевского района № 415 от 22.12.2020 г.,                    с действующим изменением от 27.12.2021 № 462 по состоянию на 01.01.2022.                                                                                                                                                                                                                              
В 2021 году реализовались три мероприятия плана реализации программы:                                                                    1.Льготное кредитования (микрокредитование) субъектов малого и среднего предпринимательства. Исполнение 100% в сумме 16355,555 тысяч рублей.                                                                                                                          2. Актуализация перечня имущества в соответствии с требованиями Федерального закона от 24.07.2007            № 209- ФЗ «О развитии малого и среднего предпринимательства в Российской Федерации».                         Исполнение 100 % в сумме 3,873 тысячи рублей.                                                                                                                       3. Публикации в печатных и электронных средствах массовой информации о деятельности администрации Оричевского района, организаций инфраструктуры поддержки малого и среднего предпринимательства, субъектов малого и среднего предпринимательства, функционирующих  в  различных   отраслях   и сферах экономики,  общественных  объединений предпринимателей в сумме  0,868 т.р.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</si>
</sst>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00_р_._-;\-* #,##0.000_р_._-;_-* &quot;-&quot;??_р_._-;_-@_-"/>
    <numFmt numFmtId="165" formatCode="0.0"/>
    <numFmt numFmtId="166" formatCode="0.0%"/>
  </numFmts>
  <fonts count="14" x14ac:knownFonts="1">
    <font>
      <sz val="10"/>
      <color theme="1"/>
      <name val="Arial Cyr"/>
    </font>
    <font>
      <sz val="10"/>
      <name val="Arial"/>
    </font>
    <font>
      <b/>
      <sz val="12"/>
      <name val="Arial Cyr"/>
    </font>
    <font>
      <sz val="12"/>
      <name val="Arial Cyr"/>
    </font>
    <font>
      <b/>
      <sz val="10"/>
      <name val="Arial Cyr"/>
    </font>
    <font>
      <sz val="11"/>
      <name val="Arial Cyr"/>
    </font>
    <font>
      <sz val="14"/>
      <name val="Times New Roman"/>
    </font>
    <font>
      <b/>
      <sz val="14"/>
      <name val="Times New Roman"/>
    </font>
    <font>
      <u/>
      <sz val="14"/>
      <name val="Times New Roman"/>
    </font>
    <font>
      <sz val="12"/>
      <name val="Times New Roman"/>
    </font>
    <font>
      <sz val="11"/>
      <name val="Times New Roman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"/>
        <bgColor indexed="3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" fillId="0" borderId="0"/>
  </cellStyleXfs>
  <cellXfs count="91">
    <xf numFmtId="0" fontId="0" fillId="0" borderId="0" xfId="0"/>
    <xf numFmtId="0" fontId="0" fillId="0" borderId="0" xfId="0"/>
    <xf numFmtId="0" fontId="3" fillId="0" borderId="0" xfId="0" applyFont="1"/>
    <xf numFmtId="43" fontId="0" fillId="0" borderId="0" xfId="0" applyNumberFormat="1"/>
    <xf numFmtId="43" fontId="4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0" fillId="0" borderId="17" xfId="0" applyBorder="1"/>
    <xf numFmtId="0" fontId="0" fillId="0" borderId="0" xfId="0" applyAlignment="1">
      <alignment horizontal="right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43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="79" workbookViewId="0">
      <selection activeCell="I22" sqref="I22"/>
    </sheetView>
  </sheetViews>
  <sheetFormatPr defaultRowHeight="12.75" customHeight="1" x14ac:dyDescent="0.2"/>
  <cols>
    <col min="2" max="2" width="26.42578125" customWidth="1"/>
    <col min="3" max="3" width="19.140625" customWidth="1"/>
    <col min="4" max="4" width="16.7109375" customWidth="1"/>
    <col min="5" max="5" width="24.28515625" customWidth="1"/>
    <col min="6" max="6" width="23.7109375" customWidth="1"/>
    <col min="7" max="7" width="22.42578125" customWidth="1"/>
    <col min="8" max="8" width="16.5703125" customWidth="1"/>
    <col min="9" max="9" width="25" customWidth="1"/>
    <col min="10" max="10" width="21" customWidth="1"/>
    <col min="11" max="11" width="17.7109375" customWidth="1"/>
    <col min="12" max="12" width="21.42578125" customWidth="1"/>
  </cols>
  <sheetData>
    <row r="1" spans="1:9" ht="37.5" customHeight="1" x14ac:dyDescent="0.2">
      <c r="A1" s="57" t="s">
        <v>51</v>
      </c>
      <c r="B1" s="57"/>
      <c r="C1" s="57"/>
      <c r="D1" s="57"/>
      <c r="E1" s="57"/>
      <c r="F1" s="57"/>
      <c r="G1" s="57"/>
      <c r="H1" s="1"/>
      <c r="I1" s="1"/>
    </row>
    <row r="2" spans="1:9" ht="51" customHeight="1" x14ac:dyDescent="0.2">
      <c r="A2" s="14" t="s">
        <v>49</v>
      </c>
      <c r="B2" s="13"/>
      <c r="C2" s="13"/>
      <c r="D2" s="13"/>
      <c r="E2" s="13"/>
      <c r="F2" s="13"/>
      <c r="G2" s="13"/>
      <c r="H2" s="1"/>
      <c r="I2" s="1"/>
    </row>
    <row r="3" spans="1:9" ht="15" x14ac:dyDescent="0.2">
      <c r="A3" s="2"/>
      <c r="B3" s="2"/>
      <c r="C3" s="2"/>
      <c r="D3" s="2"/>
      <c r="E3" s="2"/>
    </row>
    <row r="4" spans="1:9" ht="15" x14ac:dyDescent="0.2">
      <c r="A4" s="5"/>
      <c r="B4" s="43" t="s">
        <v>0</v>
      </c>
      <c r="C4" s="43"/>
      <c r="D4" s="59" t="s">
        <v>52</v>
      </c>
      <c r="E4" s="60"/>
      <c r="F4" s="61" t="s">
        <v>1</v>
      </c>
      <c r="G4" s="62"/>
    </row>
    <row r="5" spans="1:9" ht="15" x14ac:dyDescent="0.2">
      <c r="A5" s="5"/>
      <c r="B5" s="7"/>
      <c r="C5" s="5"/>
      <c r="D5" s="7"/>
      <c r="E5" s="5"/>
      <c r="F5" s="65"/>
      <c r="G5" s="66"/>
    </row>
    <row r="6" spans="1:9" ht="15" x14ac:dyDescent="0.2">
      <c r="A6" s="5" t="s">
        <v>2</v>
      </c>
      <c r="B6" s="69">
        <v>0</v>
      </c>
      <c r="C6" s="41"/>
      <c r="D6" s="69">
        <v>0</v>
      </c>
      <c r="E6" s="40"/>
      <c r="F6" s="63">
        <v>0</v>
      </c>
      <c r="G6" s="64"/>
    </row>
    <row r="7" spans="1:9" ht="15" x14ac:dyDescent="0.2">
      <c r="A7" s="5"/>
      <c r="B7" s="69"/>
      <c r="C7" s="41"/>
      <c r="D7" s="69"/>
      <c r="E7" s="40"/>
      <c r="F7" s="63"/>
      <c r="G7" s="64"/>
    </row>
    <row r="8" spans="1:9" ht="15" x14ac:dyDescent="0.2">
      <c r="A8" s="5" t="s">
        <v>3</v>
      </c>
      <c r="B8" s="69">
        <v>0</v>
      </c>
      <c r="C8" s="41"/>
      <c r="D8" s="69">
        <v>0</v>
      </c>
      <c r="E8" s="40"/>
      <c r="F8" s="63">
        <v>0</v>
      </c>
      <c r="G8" s="64"/>
    </row>
    <row r="9" spans="1:9" ht="15" x14ac:dyDescent="0.2">
      <c r="A9" s="5"/>
      <c r="B9" s="69"/>
      <c r="C9" s="41"/>
      <c r="D9" s="69"/>
      <c r="E9" s="40"/>
      <c r="F9" s="63"/>
      <c r="G9" s="64"/>
    </row>
    <row r="10" spans="1:9" ht="15" customHeight="1" x14ac:dyDescent="0.2">
      <c r="A10" s="5" t="s">
        <v>4</v>
      </c>
      <c r="B10" s="70">
        <v>4.7409999999999997</v>
      </c>
      <c r="C10" s="41"/>
      <c r="D10" s="70">
        <v>4.7409999999999997</v>
      </c>
      <c r="E10" s="40"/>
      <c r="F10" s="63">
        <v>100</v>
      </c>
      <c r="G10" s="64"/>
    </row>
    <row r="11" spans="1:9" ht="15" x14ac:dyDescent="0.2">
      <c r="A11" s="5"/>
      <c r="B11" s="69"/>
      <c r="C11" s="41"/>
      <c r="D11" s="69"/>
      <c r="E11" s="40"/>
      <c r="F11" s="63"/>
      <c r="G11" s="64"/>
    </row>
    <row r="12" spans="1:9" ht="15" x14ac:dyDescent="0.2">
      <c r="A12" s="5" t="s">
        <v>5</v>
      </c>
      <c r="B12" s="70">
        <v>16355.555</v>
      </c>
      <c r="C12" s="41"/>
      <c r="D12" s="70">
        <v>16355.555</v>
      </c>
      <c r="E12" s="40"/>
      <c r="F12" s="67">
        <f>D12/B12*100</f>
        <v>100</v>
      </c>
      <c r="G12" s="68"/>
    </row>
    <row r="13" spans="1:9" ht="15" x14ac:dyDescent="0.2">
      <c r="A13" s="5"/>
      <c r="B13" s="44"/>
      <c r="C13" s="41"/>
      <c r="D13" s="41"/>
      <c r="E13" s="40"/>
      <c r="F13" s="63"/>
      <c r="G13" s="64"/>
    </row>
    <row r="14" spans="1:9" ht="15" x14ac:dyDescent="0.2">
      <c r="A14" s="5" t="s">
        <v>6</v>
      </c>
      <c r="B14" s="71">
        <f>SUM(B6:B12)</f>
        <v>16360.296</v>
      </c>
      <c r="C14" s="72"/>
      <c r="D14" s="71">
        <f>SUM(D6:D12)</f>
        <v>16360.296</v>
      </c>
      <c r="E14" s="40"/>
      <c r="F14" s="67">
        <f>D14/B14*100</f>
        <v>100</v>
      </c>
      <c r="G14" s="68"/>
    </row>
    <row r="15" spans="1:9" ht="15" x14ac:dyDescent="0.2">
      <c r="A15" s="2"/>
      <c r="B15" s="4"/>
      <c r="C15" s="3"/>
      <c r="D15" s="4"/>
      <c r="E15" s="2"/>
    </row>
    <row r="16" spans="1:9" ht="33" customHeight="1" x14ac:dyDescent="0.2">
      <c r="A16" s="58" t="s">
        <v>50</v>
      </c>
      <c r="B16" s="58"/>
      <c r="C16" s="58"/>
      <c r="D16" s="58"/>
      <c r="E16" s="58"/>
      <c r="F16" s="58"/>
      <c r="G16" s="58"/>
    </row>
    <row r="17" spans="1:9" ht="15" x14ac:dyDescent="0.2">
      <c r="A17" s="2"/>
      <c r="B17" s="2"/>
      <c r="C17" s="2"/>
      <c r="D17" s="2"/>
      <c r="E17" s="2"/>
    </row>
    <row r="18" spans="1:9" ht="49.5" customHeight="1" x14ac:dyDescent="0.2">
      <c r="A18" s="41" t="s">
        <v>7</v>
      </c>
      <c r="B18" s="42" t="s">
        <v>8</v>
      </c>
      <c r="C18" s="43" t="s">
        <v>9</v>
      </c>
      <c r="D18" s="43"/>
      <c r="E18" s="42" t="s">
        <v>10</v>
      </c>
      <c r="F18" s="44" t="s">
        <v>11</v>
      </c>
      <c r="G18" s="44" t="s">
        <v>12</v>
      </c>
      <c r="I18" s="4"/>
    </row>
    <row r="19" spans="1:9" ht="65.25" customHeight="1" x14ac:dyDescent="0.2">
      <c r="A19" s="53" t="s">
        <v>13</v>
      </c>
      <c r="B19" s="15" t="s">
        <v>14</v>
      </c>
      <c r="C19" s="18" t="s">
        <v>15</v>
      </c>
      <c r="D19" s="19"/>
      <c r="E19" s="47" t="s">
        <v>16</v>
      </c>
      <c r="F19" s="43" t="s">
        <v>16</v>
      </c>
      <c r="G19" s="43">
        <v>100</v>
      </c>
      <c r="I19" s="24"/>
    </row>
    <row r="20" spans="1:9" ht="12.75" hidden="1" customHeight="1" x14ac:dyDescent="0.2">
      <c r="A20" s="54"/>
      <c r="B20" s="16"/>
      <c r="C20" s="20"/>
      <c r="D20" s="21"/>
      <c r="E20" s="48"/>
      <c r="F20" s="43"/>
      <c r="G20" s="43"/>
      <c r="I20" s="24"/>
    </row>
    <row r="21" spans="1:9" ht="3" customHeight="1" x14ac:dyDescent="0.2">
      <c r="A21" s="55"/>
      <c r="B21" s="17"/>
      <c r="C21" s="22"/>
      <c r="D21" s="23"/>
      <c r="E21" s="49"/>
      <c r="F21" s="43"/>
      <c r="G21" s="43"/>
      <c r="I21" s="24"/>
    </row>
    <row r="22" spans="1:9" ht="138" customHeight="1" x14ac:dyDescent="0.2">
      <c r="A22" s="53" t="s">
        <v>17</v>
      </c>
      <c r="B22" s="26" t="s">
        <v>18</v>
      </c>
      <c r="C22" s="27" t="s">
        <v>19</v>
      </c>
      <c r="D22" s="28"/>
      <c r="E22" s="42" t="s">
        <v>20</v>
      </c>
      <c r="F22" s="42" t="s">
        <v>21</v>
      </c>
      <c r="G22" s="45">
        <v>100</v>
      </c>
      <c r="I22" s="8"/>
    </row>
    <row r="23" spans="1:9" ht="104.25" customHeight="1" x14ac:dyDescent="0.2">
      <c r="A23" s="56"/>
      <c r="B23" s="25"/>
      <c r="C23" s="29" t="s">
        <v>22</v>
      </c>
      <c r="D23" s="30"/>
      <c r="E23" s="42" t="s">
        <v>23</v>
      </c>
      <c r="F23" s="42" t="s">
        <v>24</v>
      </c>
      <c r="G23" s="45">
        <v>100</v>
      </c>
    </row>
    <row r="24" spans="1:9" ht="36" customHeight="1" x14ac:dyDescent="0.25">
      <c r="A24" s="6"/>
      <c r="B24" s="52" t="s">
        <v>53</v>
      </c>
      <c r="C24" s="29"/>
      <c r="D24" s="30"/>
      <c r="E24" s="50">
        <v>16360.296</v>
      </c>
      <c r="F24" s="51">
        <v>16360.296</v>
      </c>
      <c r="G24" s="46">
        <f>E24/F24</f>
        <v>1</v>
      </c>
    </row>
  </sheetData>
  <mergeCells count="29">
    <mergeCell ref="C24:D24"/>
    <mergeCell ref="A16:G16"/>
    <mergeCell ref="D4:E4"/>
    <mergeCell ref="F4:G4"/>
    <mergeCell ref="F6:G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G19:G21"/>
    <mergeCell ref="I19:I21"/>
    <mergeCell ref="A22:A23"/>
    <mergeCell ref="B22:B23"/>
    <mergeCell ref="C22:D22"/>
    <mergeCell ref="C23:D23"/>
    <mergeCell ref="A19:A21"/>
    <mergeCell ref="B19:B21"/>
    <mergeCell ref="C19:D21"/>
    <mergeCell ref="E19:E21"/>
    <mergeCell ref="F19:F21"/>
    <mergeCell ref="A1:G1"/>
    <mergeCell ref="A2:G2"/>
    <mergeCell ref="B4:C4"/>
    <mergeCell ref="C18:D18"/>
  </mergeCells>
  <pageMargins left="0" right="0" top="0.19684999999999997" bottom="0.19684999999999997" header="0.51181100000000002" footer="0.51181100000000002"/>
  <pageSetup paperSize="9" scale="8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zoomScale="79" workbookViewId="0">
      <selection activeCell="L14" sqref="L14"/>
    </sheetView>
  </sheetViews>
  <sheetFormatPr defaultRowHeight="12.75" customHeight="1" x14ac:dyDescent="0.2"/>
  <cols>
    <col min="4" max="4" width="12.7109375" customWidth="1"/>
    <col min="5" max="5" width="17" customWidth="1"/>
    <col min="6" max="6" width="13.28515625" customWidth="1"/>
    <col min="7" max="7" width="11.140625" customWidth="1"/>
    <col min="8" max="8" width="15.85546875" customWidth="1"/>
    <col min="9" max="9" width="11.140625" customWidth="1"/>
    <col min="10" max="10" width="16.42578125" customWidth="1"/>
    <col min="11" max="11" width="25" customWidth="1"/>
    <col min="12" max="12" width="21" customWidth="1"/>
    <col min="13" max="13" width="17.7109375" customWidth="1"/>
    <col min="14" max="14" width="21.42578125" customWidth="1"/>
  </cols>
  <sheetData>
    <row r="1" spans="1:10" ht="27.75" customHeight="1" x14ac:dyDescent="0.3">
      <c r="A1" s="31" t="s">
        <v>25</v>
      </c>
      <c r="B1" s="31"/>
      <c r="C1" s="31"/>
      <c r="D1" s="13"/>
      <c r="E1" s="13"/>
      <c r="F1" s="13"/>
      <c r="G1" s="13"/>
      <c r="H1" s="13"/>
      <c r="I1" s="13"/>
      <c r="J1" s="13"/>
    </row>
    <row r="2" spans="1:10" ht="20.25" customHeight="1" x14ac:dyDescent="0.3">
      <c r="A2" s="32" t="s">
        <v>26</v>
      </c>
      <c r="B2" s="32"/>
      <c r="C2" s="32"/>
      <c r="D2" s="13"/>
      <c r="E2" s="13"/>
      <c r="F2" s="13"/>
      <c r="G2" s="13"/>
      <c r="H2" s="13"/>
      <c r="I2" s="13"/>
      <c r="J2" s="13"/>
    </row>
    <row r="3" spans="1:10" ht="16.5" customHeight="1" x14ac:dyDescent="0.3">
      <c r="A3" s="33" t="s">
        <v>27</v>
      </c>
      <c r="B3" s="32"/>
      <c r="C3" s="32"/>
      <c r="D3" s="13"/>
      <c r="E3" s="13"/>
      <c r="F3" s="13"/>
      <c r="G3" s="13"/>
      <c r="H3" s="13"/>
      <c r="I3" s="13"/>
      <c r="J3" s="13"/>
    </row>
    <row r="4" spans="1:10" ht="18.75" x14ac:dyDescent="0.3">
      <c r="A4" s="31"/>
      <c r="B4" s="31"/>
      <c r="C4" s="31"/>
      <c r="D4" s="13"/>
      <c r="E4" s="13"/>
      <c r="F4" s="13"/>
      <c r="G4" s="13"/>
      <c r="H4" s="13"/>
      <c r="I4" s="13"/>
      <c r="J4" s="13"/>
    </row>
    <row r="5" spans="1:10" ht="137.25" customHeight="1" x14ac:dyDescent="0.3">
      <c r="A5" s="74" t="s">
        <v>55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07" customHeight="1" x14ac:dyDescent="0.3">
      <c r="A6" s="34" t="s">
        <v>28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49" customHeight="1" x14ac:dyDescent="0.3">
      <c r="A7" s="74" t="s">
        <v>56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2.25" hidden="1" customHeight="1" x14ac:dyDescent="0.2"/>
    <row r="9" spans="1:10" ht="18.75" customHeight="1" x14ac:dyDescent="0.3">
      <c r="A9" s="37" t="s">
        <v>29</v>
      </c>
      <c r="B9" s="37"/>
      <c r="C9" s="37"/>
      <c r="D9" s="13"/>
      <c r="E9" s="13"/>
      <c r="F9" s="13"/>
      <c r="G9" s="13"/>
      <c r="H9" s="13"/>
      <c r="I9" s="13"/>
      <c r="J9" s="13"/>
    </row>
    <row r="10" spans="1:10" ht="37.5" customHeight="1" thickBot="1" x14ac:dyDescent="0.35">
      <c r="A10" s="73" t="s">
        <v>54</v>
      </c>
      <c r="B10" s="38"/>
      <c r="C10" s="38"/>
      <c r="D10" s="39"/>
      <c r="E10" s="39"/>
      <c r="F10" s="39"/>
      <c r="G10" s="39"/>
      <c r="H10" s="39"/>
      <c r="I10" s="39"/>
      <c r="J10" s="39"/>
    </row>
    <row r="11" spans="1:10" ht="23.25" customHeight="1" thickBot="1" x14ac:dyDescent="0.25">
      <c r="A11" s="75" t="s">
        <v>7</v>
      </c>
      <c r="B11" s="75" t="s">
        <v>30</v>
      </c>
      <c r="C11" s="76"/>
      <c r="D11" s="76"/>
      <c r="E11" s="75" t="s">
        <v>31</v>
      </c>
      <c r="F11" s="75" t="s">
        <v>32</v>
      </c>
      <c r="G11" s="75"/>
      <c r="H11" s="75"/>
      <c r="I11" s="75" t="s">
        <v>33</v>
      </c>
      <c r="J11" s="75"/>
    </row>
    <row r="12" spans="1:10" ht="5.25" customHeight="1" thickBot="1" x14ac:dyDescent="0.25">
      <c r="A12" s="75"/>
      <c r="B12" s="75"/>
      <c r="C12" s="76"/>
      <c r="D12" s="76"/>
      <c r="E12" s="75"/>
      <c r="F12" s="75"/>
      <c r="G12" s="75"/>
      <c r="H12" s="75"/>
      <c r="I12" s="75"/>
      <c r="J12" s="75"/>
    </row>
    <row r="13" spans="1:10" ht="12.75" customHeight="1" thickBot="1" x14ac:dyDescent="0.25">
      <c r="A13" s="75"/>
      <c r="B13" s="76"/>
      <c r="C13" s="76"/>
      <c r="D13" s="76"/>
      <c r="E13" s="77"/>
      <c r="F13" s="76" t="s">
        <v>34</v>
      </c>
      <c r="G13" s="76"/>
      <c r="H13" s="75" t="s">
        <v>35</v>
      </c>
      <c r="I13" s="75"/>
      <c r="J13" s="75"/>
    </row>
    <row r="14" spans="1:10" ht="13.5" customHeight="1" thickBot="1" x14ac:dyDescent="0.25">
      <c r="A14" s="75"/>
      <c r="B14" s="76"/>
      <c r="C14" s="76"/>
      <c r="D14" s="76"/>
      <c r="E14" s="77"/>
      <c r="F14" s="76"/>
      <c r="G14" s="76"/>
      <c r="H14" s="76"/>
      <c r="I14" s="75"/>
      <c r="J14" s="75"/>
    </row>
    <row r="15" spans="1:10" ht="21.75" customHeight="1" thickBot="1" x14ac:dyDescent="0.25">
      <c r="A15" s="78"/>
      <c r="B15" s="79" t="s">
        <v>36</v>
      </c>
      <c r="C15" s="79"/>
      <c r="D15" s="79"/>
      <c r="E15" s="80"/>
      <c r="F15" s="80"/>
      <c r="G15" s="80"/>
      <c r="H15" s="80"/>
      <c r="I15" s="80"/>
      <c r="J15" s="80"/>
    </row>
    <row r="16" spans="1:10" ht="18" customHeight="1" thickBot="1" x14ac:dyDescent="0.25">
      <c r="A16" s="78"/>
      <c r="B16" s="79" t="s">
        <v>37</v>
      </c>
      <c r="C16" s="81"/>
      <c r="D16" s="81"/>
      <c r="E16" s="10"/>
      <c r="F16" s="82"/>
      <c r="G16" s="82"/>
      <c r="H16" s="10"/>
      <c r="I16" s="83"/>
      <c r="J16" s="83"/>
    </row>
    <row r="17" spans="1:10" ht="40.5" customHeight="1" thickBot="1" x14ac:dyDescent="0.25">
      <c r="A17" s="83">
        <v>1</v>
      </c>
      <c r="B17" s="84" t="s">
        <v>38</v>
      </c>
      <c r="C17" s="84"/>
      <c r="D17" s="84"/>
      <c r="E17" s="75" t="s">
        <v>39</v>
      </c>
      <c r="F17" s="85">
        <v>125</v>
      </c>
      <c r="G17" s="85"/>
      <c r="H17" s="75">
        <v>131</v>
      </c>
      <c r="I17" s="75"/>
      <c r="J17" s="75"/>
    </row>
    <row r="18" spans="1:10" ht="15" customHeight="1" thickBot="1" x14ac:dyDescent="0.25">
      <c r="A18" s="83"/>
      <c r="B18" s="84"/>
      <c r="C18" s="84"/>
      <c r="D18" s="84"/>
      <c r="E18" s="75"/>
      <c r="F18" s="85"/>
      <c r="G18" s="85"/>
      <c r="H18" s="75"/>
      <c r="I18" s="75"/>
      <c r="J18" s="75"/>
    </row>
    <row r="19" spans="1:10" ht="85.5" customHeight="1" thickBot="1" x14ac:dyDescent="0.25">
      <c r="A19" s="78">
        <v>2</v>
      </c>
      <c r="B19" s="84" t="s">
        <v>40</v>
      </c>
      <c r="C19" s="86"/>
      <c r="D19" s="86"/>
      <c r="E19" s="87" t="s">
        <v>41</v>
      </c>
      <c r="F19" s="88">
        <v>38.33</v>
      </c>
      <c r="G19" s="76"/>
      <c r="H19" s="89">
        <v>49.25</v>
      </c>
      <c r="I19" s="75"/>
      <c r="J19" s="75"/>
    </row>
    <row r="20" spans="1:10" ht="84.75" customHeight="1" thickBot="1" x14ac:dyDescent="0.25">
      <c r="A20" s="78">
        <v>3</v>
      </c>
      <c r="B20" s="84" t="s">
        <v>42</v>
      </c>
      <c r="C20" s="86"/>
      <c r="D20" s="86"/>
      <c r="E20" s="87" t="s">
        <v>43</v>
      </c>
      <c r="F20" s="88">
        <v>2386</v>
      </c>
      <c r="G20" s="76"/>
      <c r="H20" s="89">
        <v>1700</v>
      </c>
      <c r="I20" s="75" t="s">
        <v>44</v>
      </c>
      <c r="J20" s="75"/>
    </row>
    <row r="21" spans="1:10" ht="84.75" customHeight="1" thickBot="1" x14ac:dyDescent="0.25">
      <c r="A21" s="78">
        <v>4</v>
      </c>
      <c r="B21" s="84" t="s">
        <v>45</v>
      </c>
      <c r="C21" s="86"/>
      <c r="D21" s="86"/>
      <c r="E21" s="87" t="s">
        <v>43</v>
      </c>
      <c r="F21" s="88">
        <v>10</v>
      </c>
      <c r="G21" s="76"/>
      <c r="H21" s="90" t="s">
        <v>46</v>
      </c>
      <c r="I21" s="75"/>
      <c r="J21" s="75"/>
    </row>
    <row r="22" spans="1:10" x14ac:dyDescent="0.2">
      <c r="A22" s="11"/>
    </row>
    <row r="23" spans="1:10" ht="45.75" customHeight="1" x14ac:dyDescent="0.3">
      <c r="A23" s="9"/>
      <c r="B23" s="34" t="s">
        <v>47</v>
      </c>
      <c r="C23" s="36"/>
      <c r="D23" s="36"/>
      <c r="E23" s="36"/>
      <c r="F23" s="36"/>
      <c r="G23" s="36"/>
      <c r="H23" s="12"/>
      <c r="I23" s="13" t="s">
        <v>48</v>
      </c>
      <c r="J23" s="13"/>
    </row>
  </sheetData>
  <mergeCells count="37">
    <mergeCell ref="A17:A18"/>
    <mergeCell ref="B17:D18"/>
    <mergeCell ref="E17:E18"/>
    <mergeCell ref="F17:G18"/>
    <mergeCell ref="H17:H18"/>
    <mergeCell ref="B21:D21"/>
    <mergeCell ref="F21:G21"/>
    <mergeCell ref="I21:J21"/>
    <mergeCell ref="B23:G23"/>
    <mergeCell ref="I23:J23"/>
    <mergeCell ref="B19:D19"/>
    <mergeCell ref="F19:G19"/>
    <mergeCell ref="I19:J19"/>
    <mergeCell ref="B20:D20"/>
    <mergeCell ref="F20:G20"/>
    <mergeCell ref="I20:J20"/>
    <mergeCell ref="B15:J15"/>
    <mergeCell ref="B16:D16"/>
    <mergeCell ref="F16:G16"/>
    <mergeCell ref="I16:J16"/>
    <mergeCell ref="I17:J18"/>
    <mergeCell ref="A6:J6"/>
    <mergeCell ref="A7:J7"/>
    <mergeCell ref="A9:J9"/>
    <mergeCell ref="A10:J10"/>
    <mergeCell ref="A11:A14"/>
    <mergeCell ref="B11:D14"/>
    <mergeCell ref="E11:E14"/>
    <mergeCell ref="F13:G14"/>
    <mergeCell ref="H13:H14"/>
    <mergeCell ref="F11:H12"/>
    <mergeCell ref="I11:J14"/>
    <mergeCell ref="A1:J1"/>
    <mergeCell ref="A2:J2"/>
    <mergeCell ref="A3:J3"/>
    <mergeCell ref="A4:J4"/>
    <mergeCell ref="A5:J5"/>
  </mergeCells>
  <pageMargins left="0" right="0" top="0" bottom="0" header="0.51181100000000002" footer="0.51181100000000002"/>
  <pageSetup paperSize="9" scale="8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реализация</vt:lpstr>
      <vt:lpstr>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dcterms:created xsi:type="dcterms:W3CDTF">2022-04-20T08:01:27Z</dcterms:created>
  <dcterms:modified xsi:type="dcterms:W3CDTF">2022-04-20T08:01:45Z</dcterms:modified>
</cp:coreProperties>
</file>