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бюджета'!$A$1:$C$34</definedName>
  </definedNames>
  <calcPr fullCalcOnLoad="1"/>
</workbook>
</file>

<file path=xl/sharedStrings.xml><?xml version="1.0" encoding="utf-8"?>
<sst xmlns="http://schemas.openxmlformats.org/spreadsheetml/2006/main" count="34" uniqueCount="30">
  <si>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</si>
  <si>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</si>
  <si>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</si>
  <si>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</si>
  <si>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</si>
  <si>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</si>
  <si>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</si>
  <si>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</si>
  <si>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</si>
  <si>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</si>
  <si>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</si>
  <si>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</si>
  <si>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</si>
  <si>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</si>
  <si>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</si>
  <si>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</si>
  <si>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</si>
  <si>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</si>
  <si>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</si>
  <si>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</si>
  <si>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</si>
  <si>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</si>
  <si>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</si>
  <si>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</si>
  <si>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</si>
  <si>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</si>
  <si>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</si>
  <si>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>Кредиты из Федерального бюджета</t>
  </si>
  <si>
    <t>на 01 октября 2019 года</t>
  </si>
  <si>
    <t>Исполнено на 01.10.2019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</si>
</sst>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6" fontId="7" fillId="34" borderId="28" xfId="0" applyNumberFormat="1" applyFont="1" applyFill="1" applyBorder="1" applyAlignment="1" applyProtection="1">
      <alignment horizontal="center" vertical="center" wrapText="1"/>
      <protection/>
    </xf>
    <xf numFmtId="166" fontId="7" fillId="34" borderId="26" xfId="0" applyNumberFormat="1" applyFont="1" applyFill="1" applyBorder="1" applyAlignment="1" applyProtection="1">
      <alignment horizontal="center" vertical="center" wrapText="1"/>
      <protection/>
    </xf>
    <xf numFmtId="167" fontId="1" fillId="34" borderId="29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  <xf numFmtId="166" fontId="4" fillId="34" borderId="28" xfId="0" applyNumberFormat="1" applyFont="1" applyFill="1" applyBorder="1" applyAlignment="1" applyProtection="1">
      <alignment horizontal="center" vertical="center" wrapText="1"/>
      <protection/>
    </xf>
    <xf numFmtId="166" fontId="4" fillId="34" borderId="26" xfId="0" applyNumberFormat="1" applyFont="1" applyFill="1" applyBorder="1" applyAlignment="1" applyProtection="1">
      <alignment horizontal="center" vertical="center" wrapText="1"/>
      <protection/>
    </xf>
    <xf numFmtId="166" fontId="4" fillId="34" borderId="30" xfId="0" applyNumberFormat="1" applyFont="1" applyFill="1" applyBorder="1" applyAlignment="1" applyProtection="1">
      <alignment horizontal="center" vertical="center" wrapText="1"/>
      <protection/>
    </xf>
    <xf numFmtId="166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0" fontId="1" fillId="34" borderId="29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C6" sqref="C6:C7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4" t="s">
        <v>1</v>
      </c>
      <c r="B1" s="64"/>
      <c r="C1" s="64"/>
      <c r="D1" s="2"/>
      <c r="E1" s="63"/>
      <c r="F1" s="63"/>
      <c r="G1" s="63"/>
    </row>
    <row r="2" spans="1:7" ht="15.75">
      <c r="A2" s="64" t="s">
        <v>28</v>
      </c>
      <c r="B2" s="64"/>
      <c r="C2" s="64"/>
      <c r="E2" s="3"/>
      <c r="F2" s="3"/>
      <c r="G2" s="3"/>
    </row>
    <row r="3" spans="1:7" ht="15.75">
      <c r="A3" s="64"/>
      <c r="B3" s="64"/>
      <c r="C3" s="64"/>
      <c r="D3" s="64"/>
      <c r="E3" s="64"/>
      <c r="F3" s="64"/>
      <c r="G3" s="64"/>
    </row>
    <row r="4" spans="1:7" ht="16.5" thickBot="1">
      <c r="A4" s="4" t="s">
        <v>2</v>
      </c>
      <c r="C4" s="5" t="s">
        <v>0</v>
      </c>
      <c r="D4" s="5"/>
      <c r="F4" s="60"/>
      <c r="G4" s="60"/>
    </row>
    <row r="5" spans="1:7" ht="45.75" customHeight="1" thickBot="1">
      <c r="A5" s="7" t="s">
        <v>3</v>
      </c>
      <c r="B5" s="8" t="s">
        <v>4</v>
      </c>
      <c r="C5" s="9" t="s">
        <v>29</v>
      </c>
      <c r="F5" s="6"/>
      <c r="G5" s="6"/>
    </row>
    <row r="6" spans="1:7" ht="15.75">
      <c r="A6" s="61" t="s">
        <v>5</v>
      </c>
      <c r="B6" s="56"/>
      <c r="C6" s="58" t="s">
        <v>15</v>
      </c>
      <c r="F6" s="6"/>
      <c r="G6" s="6"/>
    </row>
    <row r="7" spans="1:7" ht="16.5" thickBot="1">
      <c r="A7" s="62"/>
      <c r="B7" s="57"/>
      <c r="C7" s="59"/>
      <c r="F7" s="6"/>
      <c r="G7" s="6"/>
    </row>
    <row r="8" spans="1:7" ht="15.75">
      <c r="A8" s="10" t="s">
        <v>6</v>
      </c>
      <c r="B8" s="30">
        <f>B9+B10</f>
        <v>683238.89</v>
      </c>
      <c r="C8" s="30">
        <f>C9+C10</f>
        <v>450871.3</v>
      </c>
      <c r="F8" s="6"/>
      <c r="G8" s="6"/>
    </row>
    <row r="9" spans="1:7" ht="15.75">
      <c r="A9" s="11" t="s">
        <v>7</v>
      </c>
      <c r="B9" s="32">
        <v>183992.29</v>
      </c>
      <c r="C9" s="33">
        <v>143554.7</v>
      </c>
      <c r="F9" s="6"/>
      <c r="G9" s="6"/>
    </row>
    <row r="10" spans="1:7" ht="16.5" thickBot="1">
      <c r="A10" s="11" t="s">
        <v>8</v>
      </c>
      <c r="B10" s="34">
        <v>499246.6</v>
      </c>
      <c r="C10" s="35">
        <v>307316.6</v>
      </c>
      <c r="F10" s="6"/>
      <c r="G10" s="6"/>
    </row>
    <row r="11" spans="1:11" ht="16.5" thickBot="1">
      <c r="A11" s="54" t="s">
        <v>9</v>
      </c>
      <c r="B11" s="56"/>
      <c r="C11" s="58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55"/>
      <c r="B12" s="57"/>
      <c r="C12" s="59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692704.8</v>
      </c>
      <c r="C13" s="31">
        <v>431996.4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248016.9</v>
      </c>
      <c r="C14" s="37">
        <v>183222.4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172214</v>
      </c>
      <c r="C15" s="37">
        <v>65747.1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f>B13-B14-B15</f>
        <v>272473.9</v>
      </c>
      <c r="C16" s="38">
        <f>C13-C14-C15</f>
        <v>183026.90000000002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26012.4</v>
      </c>
      <c r="C17" s="39">
        <v>17075.8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-9465.910000000033</v>
      </c>
      <c r="C18" s="41">
        <f>C8-C13</f>
        <v>18874.899999999965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54" t="s">
        <v>13</v>
      </c>
      <c r="B19" s="52">
        <f>B22+B23</f>
        <v>9465.9</v>
      </c>
      <c r="C19" s="52">
        <f>C22+C23+C29</f>
        <v>-18874.9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55"/>
      <c r="B20" s="53"/>
      <c r="C20" s="53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4665.9</v>
      </c>
      <c r="C22" s="43">
        <v>1025.1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v>4800</v>
      </c>
      <c r="C23" s="43">
        <v>-33000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76200</v>
      </c>
      <c r="C24" s="46">
        <v>34200</v>
      </c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-71400</v>
      </c>
      <c r="C25" s="46">
        <v>-67200</v>
      </c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10000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-10000</v>
      </c>
      <c r="C28" s="46">
        <v>0</v>
      </c>
    </row>
    <row r="29" spans="1:4" ht="15" customHeight="1">
      <c r="A29" s="44" t="s">
        <v>27</v>
      </c>
      <c r="B29" s="43">
        <f>B30+B31</f>
        <v>0</v>
      </c>
      <c r="C29" s="43">
        <v>13100</v>
      </c>
      <c r="D29" s="29"/>
    </row>
    <row r="30" spans="1:3" ht="15.75">
      <c r="A30" s="47" t="s">
        <v>19</v>
      </c>
      <c r="B30" s="43">
        <v>50300</v>
      </c>
      <c r="C30" s="46">
        <v>50300</v>
      </c>
    </row>
    <row r="31" spans="1:3" ht="15.75">
      <c r="A31" s="47" t="s">
        <v>20</v>
      </c>
      <c r="B31" s="43">
        <v>-50300</v>
      </c>
      <c r="C31" s="46">
        <v>-37200</v>
      </c>
    </row>
    <row r="32" spans="1:3" ht="15.75">
      <c r="A32" s="48" t="s">
        <v>22</v>
      </c>
      <c r="B32" s="43">
        <v>0</v>
      </c>
      <c r="C32" s="46">
        <v>0</v>
      </c>
    </row>
    <row r="33" spans="1:3" ht="15.75">
      <c r="A33" s="48" t="s">
        <v>23</v>
      </c>
      <c r="B33" s="43">
        <v>0</v>
      </c>
      <c r="C33" s="46">
        <v>0</v>
      </c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F4:G4"/>
    <mergeCell ref="A6:A7"/>
    <mergeCell ref="B6:B7"/>
    <mergeCell ref="C6:C7"/>
    <mergeCell ref="E1:G1"/>
    <mergeCell ref="A2:C2"/>
    <mergeCell ref="A3:G3"/>
    <mergeCell ref="A1:C1"/>
    <mergeCell ref="C19:C20"/>
    <mergeCell ref="A19:A20"/>
    <mergeCell ref="B19:B20"/>
    <mergeCell ref="A11:A12"/>
    <mergeCell ref="B11:B12"/>
    <mergeCell ref="C11:C12"/>
  </mergeCells>
  <printOptions/>
  <pageMargins left="1.1811023622047245" right="0.15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User</cp:lastModifiedBy>
  <cp:lastPrinted>2019-10-25T06:07:44Z</cp:lastPrinted>
  <dcterms:created xsi:type="dcterms:W3CDTF">2006-04-20T13:31:38Z</dcterms:created>
  <dcterms:modified xsi:type="dcterms:W3CDTF">2019-10-25T07:21:30Z</dcterms:modified>
  <cp:category/>
  <cp:version/>
  <cp:contentType/>
  <cp:contentStatus/>
</cp:coreProperties>
</file>